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Отчеты месячные\отчеты 01.05.2022г\"/>
    </mc:Choice>
  </mc:AlternateContent>
  <bookViews>
    <workbookView xWindow="240" yWindow="375" windowWidth="19440" windowHeight="9735"/>
  </bookViews>
  <sheets>
    <sheet name="октябрь" sheetId="1" r:id="rId1"/>
  </sheets>
  <calcPr calcId="162913"/>
</workbook>
</file>

<file path=xl/calcChain.xml><?xml version="1.0" encoding="utf-8"?>
<calcChain xmlns="http://schemas.openxmlformats.org/spreadsheetml/2006/main">
  <c r="D27" i="1" l="1"/>
  <c r="D9" i="1" l="1"/>
  <c r="D17" i="1"/>
  <c r="D18" i="1"/>
  <c r="C21" i="1" l="1"/>
  <c r="B21" i="1" l="1"/>
  <c r="D20" i="1" l="1"/>
  <c r="D24" i="1" l="1"/>
  <c r="D25" i="1"/>
  <c r="D10" i="1" l="1"/>
  <c r="D12" i="1"/>
  <c r="D21" i="1"/>
  <c r="D28" i="1" l="1"/>
  <c r="D23" i="1" l="1"/>
  <c r="D26" i="1"/>
  <c r="D31" i="1"/>
  <c r="D32" i="1"/>
  <c r="D11" i="1"/>
  <c r="D13" i="1"/>
  <c r="D33" i="1" l="1"/>
  <c r="C34" i="1"/>
  <c r="B34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<sst xmlns="http://schemas.openxmlformats.org/spreadsheetml/2006/main" count="41" uniqueCount="41">
  <si>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</si>
  <si>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</si>
  <si>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</si>
  <si>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</si>
  <si>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</si>
  <si>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</si>
  <si>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</si>
  <si>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</si>
  <si>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</si>
  <si>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</si>
  <si>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</si>
  <si>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</si>
  <si>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</si>
  <si>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</si>
  <si>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</si>
  <si>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</si>
  <si>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</si>
  <si>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</si>
  <si>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</si>
  <si>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</si>
  <si>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</si>
  <si>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</si>
  <si>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</si>
  <si>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</si>
  <si>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</si>
  <si>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</si>
  <si>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</si>
  <si>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</si>
  <si>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</si>
  <si>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</si>
  <si>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>ЗЕМЕЛЬНЫЙ НАЛОГ С ФИЗИЧЕСКИХ ЛИЦ</t>
  </si>
  <si>
    <t>Бюджет сельского поселения Нигаматовский сельсовет муниципального района Баймакский район Республики Башкортостан</t>
  </si>
  <si>
    <t>ДОХОДЫ ОТ СДАЧИ ОТ ПРОДАЖИ</t>
  </si>
  <si>
    <t>Штрафы, санкции, возмещение ущерба</t>
  </si>
  <si>
    <t>Давлетова Э.Т.</t>
  </si>
  <si>
    <t>И.о. главы сельского поселения:</t>
  </si>
  <si>
    <t>ДОХОДЫ, в порядке возмещения расходовв связи с эксплуатацией имущества</t>
  </si>
  <si>
    <t>Исп. Баимова Л.А.</t>
  </si>
  <si>
    <t>прочие неналоговые доходы</t>
  </si>
  <si>
    <t>Национальная безопасность</t>
  </si>
  <si>
    <t>на 01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</si>
</sst>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5" fillId="2" borderId="5" xfId="0" applyNumberFormat="1" applyFont="1" applyFill="1" applyBorder="1" applyAlignment="1">
      <alignment horizontal="right" vertical="center" shrinkToFi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4" fontId="5" fillId="2" borderId="2" xfId="0" applyNumberFormat="1" applyFont="1" applyFill="1" applyBorder="1" applyAlignment="1">
      <alignment vertical="center" shrinkToFit="1"/>
    </xf>
    <xf numFmtId="0" fontId="5" fillId="2" borderId="0" xfId="0" applyFont="1" applyFill="1" applyBorder="1"/>
    <xf numFmtId="4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4" fillId="2" borderId="0" xfId="0" applyNumberFormat="1" applyFont="1" applyFill="1" applyAlignment="1">
      <alignment horizontal="right" vertical="center" shrinkToFit="1"/>
    </xf>
    <xf numFmtId="0" fontId="5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A4" sqref="A4:D4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1" x14ac:dyDescent="0.25">
      <c r="A1" s="24" t="s">
        <v>1</v>
      </c>
      <c r="B1" s="25"/>
      <c r="C1" s="25"/>
      <c r="D1" s="25"/>
      <c r="E1" s="3"/>
      <c r="F1" s="4"/>
      <c r="G1" s="4"/>
      <c r="H1" s="4"/>
      <c r="I1" s="4"/>
      <c r="J1" s="4"/>
      <c r="K1" s="4"/>
    </row>
    <row r="2" spans="1:11" x14ac:dyDescent="0.25">
      <c r="A2" s="24" t="s">
        <v>2</v>
      </c>
      <c r="B2" s="25"/>
      <c r="C2" s="25"/>
      <c r="D2" s="25"/>
      <c r="E2" s="3"/>
      <c r="F2" s="4"/>
      <c r="G2" s="4"/>
      <c r="H2" s="4"/>
      <c r="I2" s="4"/>
      <c r="J2" s="4"/>
      <c r="K2" s="4"/>
    </row>
    <row r="3" spans="1:11" x14ac:dyDescent="0.25">
      <c r="A3" s="24" t="s">
        <v>31</v>
      </c>
      <c r="B3" s="25"/>
      <c r="C3" s="25"/>
      <c r="D3" s="25"/>
      <c r="E3" s="3"/>
      <c r="F3" s="4"/>
      <c r="G3" s="4"/>
      <c r="H3" s="4"/>
      <c r="I3" s="4"/>
      <c r="J3" s="4"/>
      <c r="K3" s="4"/>
    </row>
    <row r="4" spans="1:11" x14ac:dyDescent="0.25">
      <c r="A4" s="24" t="s">
        <v>40</v>
      </c>
      <c r="B4" s="25"/>
      <c r="C4" s="25"/>
      <c r="D4" s="25"/>
      <c r="E4" s="3"/>
      <c r="F4" s="4"/>
      <c r="G4" s="4"/>
      <c r="H4" s="4"/>
      <c r="I4" s="4"/>
      <c r="J4" s="4"/>
      <c r="K4" s="4"/>
    </row>
    <row r="5" spans="1:11" x14ac:dyDescent="0.25">
      <c r="A5" s="24" t="s">
        <v>0</v>
      </c>
      <c r="B5" s="25"/>
      <c r="C5" s="25"/>
      <c r="D5" s="25"/>
      <c r="E5" s="3"/>
      <c r="F5" s="4"/>
      <c r="G5" s="4"/>
      <c r="H5" s="4"/>
      <c r="I5" s="4"/>
      <c r="J5" s="4"/>
      <c r="K5" s="4"/>
    </row>
    <row r="6" spans="1:11" x14ac:dyDescent="0.25">
      <c r="A6" s="26" t="s">
        <v>3</v>
      </c>
      <c r="B6" s="27"/>
      <c r="C6" s="27"/>
      <c r="D6" s="27"/>
      <c r="E6" s="6"/>
      <c r="F6" s="4"/>
      <c r="G6" s="4"/>
      <c r="H6" s="4"/>
      <c r="I6" s="4"/>
      <c r="J6" s="4"/>
      <c r="K6" s="4"/>
    </row>
    <row r="7" spans="1:11" ht="30" customHeight="1" x14ac:dyDescent="0.25">
      <c r="A7" s="7" t="s">
        <v>4</v>
      </c>
      <c r="B7" s="7" t="s">
        <v>5</v>
      </c>
      <c r="C7" s="7" t="s">
        <v>6</v>
      </c>
      <c r="D7" s="7" t="s">
        <v>7</v>
      </c>
      <c r="E7" s="6"/>
      <c r="F7" s="4"/>
      <c r="G7" s="4"/>
      <c r="H7" s="4"/>
      <c r="I7" s="4"/>
      <c r="J7" s="4"/>
      <c r="K7" s="4"/>
    </row>
    <row r="8" spans="1:11" ht="15.75" customHeight="1" x14ac:dyDescent="0.25">
      <c r="A8" s="28" t="s">
        <v>11</v>
      </c>
      <c r="B8" s="29"/>
      <c r="C8" s="29"/>
      <c r="D8" s="30"/>
      <c r="E8" s="6"/>
      <c r="F8" s="4"/>
      <c r="G8" s="4"/>
      <c r="H8" s="4"/>
      <c r="I8" s="4"/>
      <c r="J8" s="4"/>
      <c r="K8" s="4"/>
    </row>
    <row r="9" spans="1:11" x14ac:dyDescent="0.25">
      <c r="A9" s="8" t="s">
        <v>8</v>
      </c>
      <c r="B9" s="9">
        <v>1609318</v>
      </c>
      <c r="C9" s="9">
        <v>269189.03000000003</v>
      </c>
      <c r="D9" s="10">
        <f t="shared" ref="D9:D21" si="0">C9/B9*100</f>
        <v>16.726901084807356</v>
      </c>
      <c r="E9" s="6"/>
      <c r="F9" s="4"/>
      <c r="G9" s="4"/>
      <c r="H9" s="4"/>
      <c r="I9" s="4"/>
      <c r="J9" s="4"/>
      <c r="K9" s="4"/>
    </row>
    <row r="10" spans="1:11" x14ac:dyDescent="0.25">
      <c r="A10" s="8" t="s">
        <v>18</v>
      </c>
      <c r="B10" s="9">
        <v>107600</v>
      </c>
      <c r="C10" s="20">
        <v>37985.56</v>
      </c>
      <c r="D10" s="10">
        <f t="shared" si="0"/>
        <v>35.302565055762081</v>
      </c>
      <c r="E10" s="6"/>
      <c r="F10" s="4"/>
      <c r="G10" s="4"/>
      <c r="H10" s="4"/>
      <c r="I10" s="4"/>
      <c r="J10" s="4"/>
      <c r="K10" s="4"/>
    </row>
    <row r="11" spans="1:11" s="1" customFormat="1" x14ac:dyDescent="0.25">
      <c r="A11" s="11" t="s">
        <v>17</v>
      </c>
      <c r="B11" s="9">
        <v>92000</v>
      </c>
      <c r="C11" s="9">
        <v>8886.44</v>
      </c>
      <c r="D11" s="10">
        <f t="shared" si="0"/>
        <v>9.6591739130434782</v>
      </c>
      <c r="E11" s="6"/>
      <c r="F11" s="4"/>
      <c r="G11" s="4"/>
      <c r="H11" s="4"/>
      <c r="I11" s="4"/>
      <c r="J11" s="4"/>
      <c r="K11" s="4"/>
    </row>
    <row r="12" spans="1:11" s="2" customFormat="1" x14ac:dyDescent="0.25">
      <c r="A12" s="8" t="s">
        <v>30</v>
      </c>
      <c r="B12" s="9">
        <v>908100</v>
      </c>
      <c r="C12" s="9">
        <v>36269.1</v>
      </c>
      <c r="D12" s="10">
        <f t="shared" ref="D12" si="1">C12/B12*100</f>
        <v>3.9939544103072349</v>
      </c>
      <c r="E12" s="6"/>
      <c r="F12" s="4"/>
      <c r="G12" s="4"/>
      <c r="H12" s="4"/>
      <c r="I12" s="4"/>
      <c r="J12" s="4"/>
      <c r="K12" s="4"/>
    </row>
    <row r="13" spans="1:11" x14ac:dyDescent="0.25">
      <c r="A13" s="8" t="s">
        <v>9</v>
      </c>
      <c r="B13" s="9">
        <v>10000</v>
      </c>
      <c r="C13" s="9">
        <v>4200</v>
      </c>
      <c r="D13" s="10">
        <f t="shared" si="0"/>
        <v>42</v>
      </c>
      <c r="E13" s="6"/>
      <c r="F13" s="4"/>
      <c r="G13" s="4"/>
      <c r="H13" s="4"/>
      <c r="I13" s="4"/>
      <c r="J13" s="4"/>
      <c r="K13" s="4"/>
    </row>
    <row r="14" spans="1:11" ht="21.75" customHeight="1" x14ac:dyDescent="0.25">
      <c r="A14" s="8" t="s">
        <v>29</v>
      </c>
      <c r="B14" s="9">
        <v>64618</v>
      </c>
      <c r="C14" s="9">
        <v>29473.200000000001</v>
      </c>
      <c r="D14" s="10">
        <v>0</v>
      </c>
      <c r="E14" s="6"/>
      <c r="F14" s="4"/>
      <c r="G14" s="4"/>
      <c r="H14" s="4"/>
      <c r="I14" s="4"/>
      <c r="J14" s="4"/>
      <c r="K14" s="4"/>
    </row>
    <row r="15" spans="1:11" s="2" customFormat="1" ht="24.75" customHeight="1" x14ac:dyDescent="0.25">
      <c r="A15" s="8" t="s">
        <v>32</v>
      </c>
      <c r="B15" s="9">
        <v>400000</v>
      </c>
      <c r="C15" s="9">
        <v>136517</v>
      </c>
      <c r="D15" s="10">
        <v>0</v>
      </c>
      <c r="E15" s="6"/>
      <c r="F15" s="4"/>
      <c r="G15" s="4"/>
      <c r="H15" s="4"/>
      <c r="I15" s="4"/>
      <c r="J15" s="4"/>
      <c r="K15" s="4"/>
    </row>
    <row r="16" spans="1:11" s="2" customFormat="1" ht="24.75" customHeight="1" x14ac:dyDescent="0.25">
      <c r="A16" s="8" t="s">
        <v>36</v>
      </c>
      <c r="B16" s="9">
        <v>0</v>
      </c>
      <c r="C16" s="9">
        <v>12257.09</v>
      </c>
      <c r="D16" s="10">
        <v>0</v>
      </c>
      <c r="E16" s="6"/>
      <c r="F16" s="4"/>
      <c r="G16" s="4"/>
      <c r="H16" s="4"/>
      <c r="I16" s="4"/>
      <c r="J16" s="4"/>
      <c r="K16" s="4"/>
    </row>
    <row r="17" spans="1:11" s="2" customFormat="1" ht="24.75" customHeight="1" x14ac:dyDescent="0.25">
      <c r="A17" s="8" t="s">
        <v>27</v>
      </c>
      <c r="B17" s="9">
        <v>10000</v>
      </c>
      <c r="C17" s="9">
        <v>630.6</v>
      </c>
      <c r="D17" s="10">
        <f t="shared" ref="D17:D18" si="2">C17/B17*100</f>
        <v>6.3060000000000009</v>
      </c>
      <c r="E17" s="6"/>
      <c r="F17" s="4"/>
      <c r="G17" s="4"/>
      <c r="H17" s="4"/>
      <c r="I17" s="4"/>
      <c r="J17" s="4"/>
      <c r="K17" s="4"/>
    </row>
    <row r="18" spans="1:11" s="2" customFormat="1" ht="24.75" customHeight="1" x14ac:dyDescent="0.25">
      <c r="A18" s="8" t="s">
        <v>38</v>
      </c>
      <c r="B18" s="12">
        <v>17000</v>
      </c>
      <c r="C18" s="9">
        <v>0</v>
      </c>
      <c r="D18" s="10">
        <f t="shared" si="2"/>
        <v>0</v>
      </c>
      <c r="E18" s="6"/>
      <c r="F18" s="4"/>
      <c r="G18" s="4"/>
      <c r="H18" s="4"/>
      <c r="I18" s="4"/>
      <c r="J18" s="4"/>
      <c r="K18" s="4"/>
    </row>
    <row r="19" spans="1:11" s="2" customFormat="1" ht="24.75" customHeight="1" x14ac:dyDescent="0.25">
      <c r="A19" s="8" t="s">
        <v>33</v>
      </c>
      <c r="B19" s="9">
        <v>0</v>
      </c>
      <c r="C19" s="9">
        <v>2970.04</v>
      </c>
      <c r="D19" s="10">
        <v>0</v>
      </c>
      <c r="E19" s="6"/>
      <c r="F19" s="4"/>
      <c r="G19" s="4"/>
      <c r="H19" s="4"/>
      <c r="I19" s="4"/>
      <c r="J19" s="4"/>
      <c r="K19" s="4"/>
    </row>
    <row r="20" spans="1:11" x14ac:dyDescent="0.25">
      <c r="A20" s="8" t="s">
        <v>10</v>
      </c>
      <c r="B20" s="9">
        <v>3474100</v>
      </c>
      <c r="C20" s="9">
        <v>1945405</v>
      </c>
      <c r="D20" s="10">
        <f t="shared" si="0"/>
        <v>55.997380616562566</v>
      </c>
      <c r="E20" s="6"/>
      <c r="F20" s="4"/>
      <c r="G20" s="4"/>
      <c r="H20" s="4"/>
      <c r="I20" s="4"/>
      <c r="J20" s="4"/>
      <c r="K20" s="4"/>
    </row>
    <row r="21" spans="1:11" x14ac:dyDescent="0.25">
      <c r="A21" s="7" t="s">
        <v>12</v>
      </c>
      <c r="B21" s="13">
        <f>B9+B20</f>
        <v>5083418</v>
      </c>
      <c r="C21" s="13">
        <f>C9+C20</f>
        <v>2214594.0300000003</v>
      </c>
      <c r="D21" s="10">
        <f t="shared" si="0"/>
        <v>43.565058588532366</v>
      </c>
      <c r="E21" s="6"/>
      <c r="F21" s="4"/>
      <c r="G21" s="4"/>
      <c r="H21" s="4"/>
      <c r="I21" s="4"/>
      <c r="J21" s="4"/>
      <c r="K21" s="4"/>
    </row>
    <row r="22" spans="1:11" x14ac:dyDescent="0.25">
      <c r="A22" s="31" t="s">
        <v>14</v>
      </c>
      <c r="B22" s="31"/>
      <c r="C22" s="31"/>
      <c r="D22" s="31"/>
      <c r="E22" s="6"/>
      <c r="F22" s="4"/>
      <c r="G22" s="4"/>
      <c r="H22" s="4"/>
      <c r="I22" s="4"/>
      <c r="J22" s="4"/>
      <c r="K22" s="4"/>
    </row>
    <row r="23" spans="1:11" ht="22.5" x14ac:dyDescent="0.25">
      <c r="A23" s="11" t="s">
        <v>19</v>
      </c>
      <c r="B23" s="10">
        <v>831307</v>
      </c>
      <c r="C23" s="9">
        <v>321465.78000000003</v>
      </c>
      <c r="D23" s="10">
        <f>C23/B23*100</f>
        <v>38.669923385704685</v>
      </c>
      <c r="E23" s="14"/>
      <c r="F23" s="4"/>
      <c r="G23" s="4"/>
      <c r="H23" s="4"/>
      <c r="I23" s="4"/>
      <c r="J23" s="4"/>
      <c r="K23" s="4"/>
    </row>
    <row r="24" spans="1:11" ht="33.75" x14ac:dyDescent="0.25">
      <c r="A24" s="11" t="s">
        <v>20</v>
      </c>
      <c r="B24" s="9">
        <v>2196442.34</v>
      </c>
      <c r="C24" s="9">
        <v>853926.8</v>
      </c>
      <c r="D24" s="10">
        <f t="shared" ref="D24:D25" si="3">C24/B24*100</f>
        <v>38.877724420482629</v>
      </c>
      <c r="E24" s="14"/>
      <c r="F24" s="4"/>
      <c r="G24" s="4"/>
      <c r="H24" s="4"/>
      <c r="I24" s="4"/>
      <c r="J24" s="4"/>
      <c r="K24" s="4"/>
    </row>
    <row r="25" spans="1:11" x14ac:dyDescent="0.25">
      <c r="A25" s="11" t="s">
        <v>21</v>
      </c>
      <c r="B25" s="9">
        <v>3000</v>
      </c>
      <c r="C25" s="9">
        <v>0</v>
      </c>
      <c r="D25" s="10">
        <f t="shared" si="3"/>
        <v>0</v>
      </c>
      <c r="E25" s="14"/>
      <c r="F25" s="4"/>
      <c r="G25" s="4"/>
      <c r="H25" s="4"/>
      <c r="I25" s="4"/>
      <c r="J25" s="4"/>
      <c r="K25" s="4"/>
    </row>
    <row r="26" spans="1:11" x14ac:dyDescent="0.25">
      <c r="A26" s="11" t="s">
        <v>22</v>
      </c>
      <c r="B26" s="9">
        <v>411900</v>
      </c>
      <c r="C26" s="9">
        <v>101738.49</v>
      </c>
      <c r="D26" s="10">
        <f t="shared" ref="D26:D32" si="4">C26/B26*100</f>
        <v>24.699803350327752</v>
      </c>
      <c r="E26" s="14"/>
      <c r="F26" s="4"/>
      <c r="G26" s="4"/>
      <c r="H26" s="4"/>
      <c r="I26" s="4"/>
      <c r="J26" s="4"/>
      <c r="K26" s="4"/>
    </row>
    <row r="27" spans="1:11" s="2" customFormat="1" x14ac:dyDescent="0.25">
      <c r="A27" s="11" t="s">
        <v>39</v>
      </c>
      <c r="B27" s="9">
        <v>49200</v>
      </c>
      <c r="C27" s="9">
        <v>49200</v>
      </c>
      <c r="D27" s="10">
        <f t="shared" si="4"/>
        <v>100</v>
      </c>
      <c r="E27" s="14"/>
      <c r="F27" s="4"/>
      <c r="G27" s="4"/>
      <c r="H27" s="4"/>
      <c r="I27" s="4"/>
      <c r="J27" s="4"/>
      <c r="K27" s="4"/>
    </row>
    <row r="28" spans="1:11" s="2" customFormat="1" x14ac:dyDescent="0.25">
      <c r="A28" s="11" t="s">
        <v>23</v>
      </c>
      <c r="B28" s="9">
        <v>689500</v>
      </c>
      <c r="C28" s="9">
        <v>287990.7</v>
      </c>
      <c r="D28" s="10">
        <f t="shared" ref="D28" si="5">C28/B28*100</f>
        <v>41.768049311094998</v>
      </c>
      <c r="E28" s="14"/>
      <c r="F28" s="4"/>
      <c r="G28" s="4"/>
      <c r="H28" s="4"/>
      <c r="I28" s="4"/>
      <c r="J28" s="4"/>
      <c r="K28" s="4"/>
    </row>
    <row r="29" spans="1:11" x14ac:dyDescent="0.25">
      <c r="A29" s="11" t="s">
        <v>28</v>
      </c>
      <c r="B29" s="9">
        <v>100000</v>
      </c>
      <c r="C29" s="9">
        <v>0</v>
      </c>
      <c r="D29" s="10">
        <v>0</v>
      </c>
      <c r="E29" s="14"/>
      <c r="F29" s="4"/>
      <c r="G29" s="4"/>
      <c r="H29" s="4"/>
      <c r="I29" s="4"/>
      <c r="J29" s="4"/>
      <c r="K29" s="4"/>
    </row>
    <row r="30" spans="1:11" x14ac:dyDescent="0.25">
      <c r="A30" s="11" t="s">
        <v>24</v>
      </c>
      <c r="B30" s="9">
        <v>662068.66</v>
      </c>
      <c r="C30" s="9">
        <v>57286.559999999998</v>
      </c>
      <c r="D30" s="10">
        <v>0</v>
      </c>
      <c r="E30" s="14"/>
      <c r="F30" s="4"/>
      <c r="G30" s="4"/>
      <c r="H30" s="4"/>
      <c r="I30" s="4"/>
      <c r="J30" s="4"/>
      <c r="K30" s="4"/>
    </row>
    <row r="31" spans="1:11" x14ac:dyDescent="0.25">
      <c r="A31" s="11" t="s">
        <v>25</v>
      </c>
      <c r="B31" s="9">
        <v>115000</v>
      </c>
      <c r="C31" s="9">
        <v>0</v>
      </c>
      <c r="D31" s="10">
        <f t="shared" si="4"/>
        <v>0</v>
      </c>
      <c r="E31" s="14"/>
      <c r="F31" s="4"/>
      <c r="G31" s="4"/>
      <c r="H31" s="4"/>
      <c r="I31" s="4"/>
      <c r="J31" s="4"/>
      <c r="K31" s="4"/>
    </row>
    <row r="32" spans="1:11" x14ac:dyDescent="0.25">
      <c r="A32" s="11" t="s">
        <v>13</v>
      </c>
      <c r="B32" s="9">
        <v>25000</v>
      </c>
      <c r="C32" s="9">
        <v>0</v>
      </c>
      <c r="D32" s="10">
        <f t="shared" si="4"/>
        <v>0</v>
      </c>
      <c r="E32" s="14"/>
      <c r="F32" s="4"/>
      <c r="G32" s="4"/>
      <c r="H32" s="4"/>
      <c r="I32" s="4"/>
      <c r="J32" s="4"/>
      <c r="K32" s="4"/>
    </row>
    <row r="33" spans="1:11" x14ac:dyDescent="0.25">
      <c r="A33" s="15" t="s">
        <v>15</v>
      </c>
      <c r="B33" s="13">
        <v>5083418</v>
      </c>
      <c r="C33" s="13">
        <v>1230179.08</v>
      </c>
      <c r="D33" s="16">
        <f>C33/B33*100</f>
        <v>24.199841130514944</v>
      </c>
      <c r="E33" s="14"/>
      <c r="F33" s="4"/>
      <c r="G33" s="4"/>
      <c r="H33" s="4"/>
      <c r="I33" s="4"/>
      <c r="J33" s="4"/>
      <c r="K33" s="4"/>
    </row>
    <row r="34" spans="1:11" x14ac:dyDescent="0.25">
      <c r="A34" s="17" t="s">
        <v>16</v>
      </c>
      <c r="B34" s="18">
        <f>B21-B33</f>
        <v>0</v>
      </c>
      <c r="C34" s="18">
        <f>C21-C33</f>
        <v>984414.95000000019</v>
      </c>
      <c r="D34" s="19"/>
      <c r="E34" s="14"/>
      <c r="F34" s="4"/>
      <c r="G34" s="4"/>
      <c r="H34" s="4"/>
      <c r="I34" s="4"/>
      <c r="J34" s="4"/>
      <c r="K34" s="4"/>
    </row>
    <row r="35" spans="1:11" s="2" customFormat="1" x14ac:dyDescent="0.25">
      <c r="A35" s="21"/>
      <c r="B35" s="22"/>
      <c r="C35" s="22"/>
      <c r="D35" s="23"/>
      <c r="E35" s="14"/>
      <c r="F35" s="4"/>
      <c r="G35" s="4"/>
      <c r="H35" s="4"/>
      <c r="I35" s="4"/>
      <c r="J35" s="4"/>
      <c r="K35" s="4"/>
    </row>
    <row r="36" spans="1:11" s="1" customFormat="1" x14ac:dyDescent="0.25">
      <c r="A36" s="14"/>
      <c r="B36" s="14"/>
      <c r="C36" s="14"/>
      <c r="D36" s="14"/>
      <c r="E36" s="14"/>
      <c r="F36" s="4"/>
      <c r="G36" s="4"/>
      <c r="H36" s="4"/>
      <c r="I36" s="4"/>
      <c r="J36" s="4"/>
      <c r="K36" s="4"/>
    </row>
    <row r="37" spans="1:11" x14ac:dyDescent="0.25">
      <c r="A37" s="14" t="s">
        <v>35</v>
      </c>
      <c r="B37" s="14"/>
      <c r="C37" s="14" t="s">
        <v>34</v>
      </c>
      <c r="D37" s="14"/>
      <c r="E37" s="14"/>
      <c r="F37" s="4"/>
      <c r="G37" s="4"/>
      <c r="H37" s="4"/>
      <c r="I37" s="4"/>
      <c r="J37" s="4"/>
      <c r="K37" s="4"/>
    </row>
    <row r="38" spans="1:11" x14ac:dyDescent="0.25">
      <c r="A38" s="14"/>
      <c r="B38" s="14"/>
      <c r="C38" s="14"/>
      <c r="D38" s="14"/>
      <c r="E38" s="14"/>
      <c r="F38" s="4"/>
      <c r="G38" s="4"/>
      <c r="H38" s="4"/>
      <c r="I38" s="4"/>
      <c r="J38" s="4"/>
      <c r="K38" s="4"/>
    </row>
    <row r="39" spans="1:11" x14ac:dyDescent="0.25">
      <c r="A39" s="14"/>
      <c r="B39" s="14"/>
      <c r="C39" s="14"/>
      <c r="D39" s="14"/>
      <c r="E39" s="14"/>
      <c r="F39" s="4"/>
      <c r="G39" s="4"/>
      <c r="H39" s="4"/>
      <c r="I39" s="4"/>
      <c r="J39" s="4"/>
      <c r="K39" s="4"/>
    </row>
    <row r="40" spans="1:11" x14ac:dyDescent="0.25">
      <c r="A40" s="5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5" t="s">
        <v>26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2022-03-15T06:53:21Z</cp:lastPrinted>
  <dcterms:created xsi:type="dcterms:W3CDTF">2016-02-08T11:51:34Z</dcterms:created>
  <dcterms:modified xsi:type="dcterms:W3CDTF">2022-05-16T06:25:56Z</dcterms:modified>
</cp:coreProperties>
</file>